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anm\Documents\0- YUCCA RETAIL\3- Asesorías\Tigo\"/>
    </mc:Choice>
  </mc:AlternateContent>
  <xr:revisionPtr revIDLastSave="0" documentId="13_ncr:1_{189A84D0-E2D5-4431-94CB-8F20CEF9C14A}" xr6:coauthVersionLast="45" xr6:coauthVersionMax="45" xr10:uidLastSave="{00000000-0000-0000-0000-000000000000}"/>
  <bookViews>
    <workbookView xWindow="-108" yWindow="-108" windowWidth="23256" windowHeight="12576" activeTab="2" xr2:uid="{006C8904-072E-4AEF-AD5A-91AEEDFC221F}"/>
  </bookViews>
  <sheets>
    <sheet name="PRODUCTO" sheetId="1" r:id="rId1"/>
    <sheet name="PLACEMENT" sheetId="2" r:id="rId2"/>
    <sheet name="PRECIO" sheetId="3" r:id="rId3"/>
    <sheet name="PROMO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E23" i="3" l="1"/>
  <c r="D30" i="2"/>
  <c r="C30" i="2"/>
  <c r="C36" i="1"/>
  <c r="D36" i="1"/>
  <c r="D23" i="1"/>
</calcChain>
</file>

<file path=xl/sharedStrings.xml><?xml version="1.0" encoding="utf-8"?>
<sst xmlns="http://schemas.openxmlformats.org/spreadsheetml/2006/main" count="246" uniqueCount="69">
  <si>
    <t>CATEGORIA</t>
  </si>
  <si>
    <t>FABRICANTE</t>
  </si>
  <si>
    <t>DESCRIPCION SKU</t>
  </si>
  <si>
    <t>JABON PARA GATOS</t>
  </si>
  <si>
    <t>MIAOU</t>
  </si>
  <si>
    <t>GARRAS</t>
  </si>
  <si>
    <t>BIGOTES</t>
  </si>
  <si>
    <t>GOMITA</t>
  </si>
  <si>
    <t>SHAMPOO FRESA</t>
  </si>
  <si>
    <t>SHAMPOO MENTA</t>
  </si>
  <si>
    <t>SHAMPOO SALMON</t>
  </si>
  <si>
    <t>SHAMPOO ATUN</t>
  </si>
  <si>
    <t>SHAMPOO POLLO</t>
  </si>
  <si>
    <t>JABON FRESA</t>
  </si>
  <si>
    <t>JABON MENTA</t>
  </si>
  <si>
    <t>JABON SALMON</t>
  </si>
  <si>
    <t>JABON ATUN</t>
  </si>
  <si>
    <t>JABON POLLO</t>
  </si>
  <si>
    <t>SHAMPOO RATON</t>
  </si>
  <si>
    <t>SHAMPOO COLIBRI</t>
  </si>
  <si>
    <t>JABON RATON</t>
  </si>
  <si>
    <t>JABON COLIBRI</t>
  </si>
  <si>
    <t>JABON BARRA PATO</t>
  </si>
  <si>
    <t>JABON LIQUIDO PATO</t>
  </si>
  <si>
    <t>SHAMPOO PATO</t>
  </si>
  <si>
    <t>TOTAL</t>
  </si>
  <si>
    <t>SKU</t>
  </si>
  <si>
    <t>MIAOU SHAMPOO FRESA</t>
  </si>
  <si>
    <t>TIENDA</t>
  </si>
  <si>
    <t>ARCOS</t>
  </si>
  <si>
    <t>ESTADIO</t>
  </si>
  <si>
    <t>PERIFERICO</t>
  </si>
  <si>
    <t>CASTILLO</t>
  </si>
  <si>
    <t>LAGO</t>
  </si>
  <si>
    <t>RIO</t>
  </si>
  <si>
    <t>FORUM</t>
  </si>
  <si>
    <t>CENTRO</t>
  </si>
  <si>
    <t>BOCA RATON</t>
  </si>
  <si>
    <t>PARTICIPACION DE VENTAS</t>
  </si>
  <si>
    <t>PRESENCIA</t>
  </si>
  <si>
    <t>VENTAS MENSUALES UNITARIAS</t>
  </si>
  <si>
    <t>PRECIO POR UNIDAD</t>
  </si>
  <si>
    <t>TRAMOS PROMEDIO</t>
  </si>
  <si>
    <t>NIVELES DE VENTA PROMEDIO</t>
  </si>
  <si>
    <t>ANCHO CHAROLA</t>
  </si>
  <si>
    <t>FRENTES PROMEDIO</t>
  </si>
  <si>
    <t>ANCHO EN CM</t>
  </si>
  <si>
    <t>PROFUNDIDAD EN UNIDADES</t>
  </si>
  <si>
    <t>LITRAJE (ML)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</si>
  <si>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</si>
  <si>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</si>
  <si>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</si>
  <si>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</si>
  <si>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</si>
  <si>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</si>
  <si>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</si>
  <si>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</si>
  <si>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</si>
  <si>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</si>
  <si>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</si>
  <si>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</si>
  <si>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</si>
  <si>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</si>
  <si>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</si>
  <si>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</si>
  <si>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Semana</t>
  </si>
  <si>
    <t>Unidades</t>
  </si>
  <si>
    <t xml:space="preserve">Precio de venta Shopper </t>
  </si>
  <si>
    <t>Precio de facturación a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</si>
</sst>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9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Border="1"/>
    <xf numFmtId="0" fontId="0" fillId="0" borderId="0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</cellXfs>
  <cellStyles count="2">
    <cellStyle name="Normal" xfId="0" builtinId="0"/>
    <cellStyle name="Percent" xfId="1" builtinId="5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0DCF97-6F01-4F08-A206-624CE6BDD649}" name="Table1" displayName="Table1" ref="A1:E23" totalsRowShown="0">
  <autoFilter ref="A1:E23" xr:uid="{C4AD6037-5522-4C9F-B9DC-BA953778774A}"/>
  <tableColumns count="5">
    <tableColumn id="1" xr3:uid="{8ABC4847-288B-47D7-AF06-49334743FB34}" name="CATEGORIA"/>
    <tableColumn id="2" xr3:uid="{62682303-7263-46D7-BEDD-7E31EE062064}" name="FABRICANTE"/>
    <tableColumn id="3" xr3:uid="{C931B858-B1FB-4B26-9089-02B281583365}" name="DESCRIPCION SKU"/>
    <tableColumn id="4" xr3:uid="{7D02181A-8956-4CA6-B048-056597BDC63F}" name="VENTAS MENSUALES UNITARIAS"/>
    <tableColumn id="5" xr3:uid="{40A49433-8A0E-4890-93F8-949135EBC108}" name="PRECIO POR UNIDA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201A2-7387-4811-8BA3-52CEA233BBA5}" name="Table2" displayName="Table2" ref="A26:D36" totalsRowShown="0">
  <autoFilter ref="A26:D36" xr:uid="{16F33C23-86FA-4059-9A9C-30E51EEC9BB4}"/>
  <tableColumns count="4">
    <tableColumn id="1" xr3:uid="{23EA4C11-7D02-460A-B1D5-696628B2F13C}" name="SKU"/>
    <tableColumn id="2" xr3:uid="{A3BB22A0-A536-45F4-94A5-93BC33389DA5}" name="TIENDA"/>
    <tableColumn id="3" xr3:uid="{B014A77B-9F2A-401D-939B-2776403A3E48}" name="PRESENCIA"/>
    <tableColumn id="4" xr3:uid="{3177FE96-73A9-4EB2-8C5C-07FEB13B35ED}" name="PARTICIPACION DE VENTAS" dataDxfId="6" dataCellStyle="Percent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0AFE1C-A2D9-4793-9ABE-7CD80531A01A}" name="Table3" displayName="Table3" ref="A1:D6" totalsRowShown="0" headerRowDxfId="5" dataDxfId="4">
  <autoFilter ref="A1:D6" xr:uid="{D60427E9-B68E-4797-BF3D-85F7ED04CC74}"/>
  <tableColumns count="4">
    <tableColumn id="1" xr3:uid="{B2F6D422-F90D-4C1D-BB21-D4F2616EE3C6}" name="TIENDA" dataDxfId="3"/>
    <tableColumn id="2" xr3:uid="{BAD01EF5-F7CE-4328-9235-F5B6C89D07BA}" name="TRAMOS PROMEDIO" dataDxfId="2"/>
    <tableColumn id="3" xr3:uid="{8EF12EBB-6AD5-4FB3-AF4F-2E4B1FD619B9}" name="NIVELES DE VENTA PROMEDIO" dataDxfId="1"/>
    <tableColumn id="4" xr3:uid="{DDAE976B-1B22-40BD-8B7F-0674BD4080DE}" name="ANCHO CHAROLA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00832A-54F2-43D3-87BB-40A605A50301}" name="Table15" displayName="Table15" ref="A1:F23" totalsRowShown="0">
  <autoFilter ref="A1:F23" xr:uid="{09AB6422-DC87-4091-827F-F01C8AA33318}"/>
  <tableColumns count="6">
    <tableColumn id="1" xr3:uid="{4D2FF4B8-1753-4D13-8B36-DC87603CE877}" name="CATEGORIA"/>
    <tableColumn id="2" xr3:uid="{AF5A53A0-56FF-4E40-9A21-F9312E938216}" name="FABRICANTE"/>
    <tableColumn id="3" xr3:uid="{B3A15741-5942-4EE9-BA6A-AA8FE7999305}" name="DESCRIPCION SKU"/>
    <tableColumn id="6" xr3:uid="{8923CF8B-BD51-4D45-8ED4-2C1E441244E3}" name="LITRAJE (ML)"/>
    <tableColumn id="4" xr3:uid="{E6E1A395-57A0-4DF0-B5BD-41FFCC04A625}" name="VENTAS MENSUALES UNITARIAS"/>
    <tableColumn id="5" xr3:uid="{065B786D-2493-4408-9D2F-A542DE9F6F68}" name="PRECIO POR UN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F4A4-BB95-43AA-9B21-4B095F239F23}">
  <dimension ref="A1:E36"/>
  <sheetViews>
    <sheetView topLeftCell="A7" zoomScale="80" zoomScaleNormal="80" workbookViewId="0">
      <selection activeCell="A26" sqref="A26:D36"/>
    </sheetView>
  </sheetViews>
  <sheetFormatPr defaultRowHeight="14.4" x14ac:dyDescent="0.3"/>
  <cols>
    <col min="1" max="1" width="22.6640625" bestFit="1" customWidth="1"/>
    <col min="2" max="2" width="13.6640625" customWidth="1"/>
    <col min="3" max="3" width="22.6640625" bestFit="1" customWidth="1"/>
    <col min="4" max="4" width="32.109375" bestFit="1" customWidth="1"/>
    <col min="5" max="5" width="21.77734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40</v>
      </c>
      <c r="E1" t="s">
        <v>41</v>
      </c>
    </row>
    <row r="2" spans="1:5" x14ac:dyDescent="0.3">
      <c r="A2" t="s">
        <v>3</v>
      </c>
      <c r="B2" t="s">
        <v>4</v>
      </c>
      <c r="C2" t="s">
        <v>8</v>
      </c>
      <c r="D2">
        <v>1000</v>
      </c>
      <c r="E2">
        <v>55</v>
      </c>
    </row>
    <row r="3" spans="1:5" x14ac:dyDescent="0.3">
      <c r="A3" t="s">
        <v>3</v>
      </c>
      <c r="B3" t="s">
        <v>4</v>
      </c>
      <c r="C3" t="s">
        <v>9</v>
      </c>
      <c r="D3">
        <v>1200</v>
      </c>
      <c r="E3">
        <v>42</v>
      </c>
    </row>
    <row r="4" spans="1:5" x14ac:dyDescent="0.3">
      <c r="A4" t="s">
        <v>3</v>
      </c>
      <c r="B4" t="s">
        <v>4</v>
      </c>
      <c r="C4" t="s">
        <v>10</v>
      </c>
      <c r="D4">
        <v>2000</v>
      </c>
      <c r="E4">
        <v>48</v>
      </c>
    </row>
    <row r="5" spans="1:5" x14ac:dyDescent="0.3">
      <c r="A5" t="s">
        <v>3</v>
      </c>
      <c r="B5" t="s">
        <v>4</v>
      </c>
      <c r="C5" t="s">
        <v>11</v>
      </c>
      <c r="D5">
        <v>2500</v>
      </c>
      <c r="E5">
        <v>49</v>
      </c>
    </row>
    <row r="6" spans="1:5" x14ac:dyDescent="0.3">
      <c r="A6" t="s">
        <v>3</v>
      </c>
      <c r="B6" t="s">
        <v>4</v>
      </c>
      <c r="C6" t="s">
        <v>12</v>
      </c>
      <c r="D6">
        <v>10000</v>
      </c>
      <c r="E6">
        <v>50</v>
      </c>
    </row>
    <row r="7" spans="1:5" x14ac:dyDescent="0.3">
      <c r="A7" t="s">
        <v>3</v>
      </c>
      <c r="B7" t="s">
        <v>4</v>
      </c>
      <c r="C7" t="s">
        <v>13</v>
      </c>
      <c r="D7">
        <v>400</v>
      </c>
      <c r="E7">
        <v>35</v>
      </c>
    </row>
    <row r="8" spans="1:5" x14ac:dyDescent="0.3">
      <c r="A8" t="s">
        <v>3</v>
      </c>
      <c r="B8" t="s">
        <v>4</v>
      </c>
      <c r="C8" t="s">
        <v>14</v>
      </c>
      <c r="D8">
        <v>450</v>
      </c>
      <c r="E8">
        <v>34</v>
      </c>
    </row>
    <row r="9" spans="1:5" x14ac:dyDescent="0.3">
      <c r="A9" t="s">
        <v>3</v>
      </c>
      <c r="B9" t="s">
        <v>4</v>
      </c>
      <c r="C9" t="s">
        <v>15</v>
      </c>
      <c r="D9">
        <v>500</v>
      </c>
      <c r="E9">
        <v>38</v>
      </c>
    </row>
    <row r="10" spans="1:5" x14ac:dyDescent="0.3">
      <c r="A10" t="s">
        <v>3</v>
      </c>
      <c r="B10" t="s">
        <v>4</v>
      </c>
      <c r="C10" t="s">
        <v>16</v>
      </c>
      <c r="D10">
        <v>600</v>
      </c>
      <c r="E10">
        <v>39</v>
      </c>
    </row>
    <row r="11" spans="1:5" x14ac:dyDescent="0.3">
      <c r="A11" t="s">
        <v>3</v>
      </c>
      <c r="B11" t="s">
        <v>4</v>
      </c>
      <c r="C11" t="s">
        <v>17</v>
      </c>
      <c r="D11">
        <v>650</v>
      </c>
      <c r="E11">
        <v>32</v>
      </c>
    </row>
    <row r="12" spans="1:5" x14ac:dyDescent="0.3">
      <c r="A12" t="s">
        <v>3</v>
      </c>
      <c r="B12" t="s">
        <v>5</v>
      </c>
      <c r="C12" t="s">
        <v>18</v>
      </c>
      <c r="D12">
        <v>800</v>
      </c>
      <c r="E12">
        <v>70</v>
      </c>
    </row>
    <row r="13" spans="1:5" x14ac:dyDescent="0.3">
      <c r="A13" t="s">
        <v>3</v>
      </c>
      <c r="B13" t="s">
        <v>5</v>
      </c>
      <c r="C13" t="s">
        <v>12</v>
      </c>
      <c r="D13">
        <v>1000</v>
      </c>
      <c r="E13">
        <v>70</v>
      </c>
    </row>
    <row r="14" spans="1:5" x14ac:dyDescent="0.3">
      <c r="A14" t="s">
        <v>3</v>
      </c>
      <c r="B14" t="s">
        <v>5</v>
      </c>
      <c r="C14" t="s">
        <v>19</v>
      </c>
      <c r="D14">
        <v>1500</v>
      </c>
      <c r="E14">
        <v>70</v>
      </c>
    </row>
    <row r="15" spans="1:5" x14ac:dyDescent="0.3">
      <c r="A15" t="s">
        <v>3</v>
      </c>
      <c r="B15" t="s">
        <v>5</v>
      </c>
      <c r="C15" t="s">
        <v>20</v>
      </c>
      <c r="D15">
        <v>200</v>
      </c>
      <c r="E15">
        <v>40</v>
      </c>
    </row>
    <row r="16" spans="1:5" x14ac:dyDescent="0.3">
      <c r="A16" t="s">
        <v>3</v>
      </c>
      <c r="B16" t="s">
        <v>5</v>
      </c>
      <c r="C16" t="s">
        <v>17</v>
      </c>
      <c r="D16">
        <v>100</v>
      </c>
      <c r="E16">
        <v>40</v>
      </c>
    </row>
    <row r="17" spans="1:5" x14ac:dyDescent="0.3">
      <c r="A17" t="s">
        <v>3</v>
      </c>
      <c r="B17" t="s">
        <v>5</v>
      </c>
      <c r="C17" t="s">
        <v>21</v>
      </c>
      <c r="D17">
        <v>500</v>
      </c>
      <c r="E17">
        <v>35</v>
      </c>
    </row>
    <row r="18" spans="1:5" x14ac:dyDescent="0.3">
      <c r="A18" t="s">
        <v>3</v>
      </c>
      <c r="B18" t="s">
        <v>6</v>
      </c>
      <c r="C18" t="s">
        <v>22</v>
      </c>
      <c r="D18">
        <v>100</v>
      </c>
      <c r="E18">
        <v>25</v>
      </c>
    </row>
    <row r="19" spans="1:5" x14ac:dyDescent="0.3">
      <c r="A19" t="s">
        <v>3</v>
      </c>
      <c r="B19" t="s">
        <v>6</v>
      </c>
      <c r="C19" t="s">
        <v>23</v>
      </c>
      <c r="D19">
        <v>200</v>
      </c>
      <c r="E19">
        <v>25</v>
      </c>
    </row>
    <row r="20" spans="1:5" x14ac:dyDescent="0.3">
      <c r="A20" t="s">
        <v>3</v>
      </c>
      <c r="B20" t="s">
        <v>6</v>
      </c>
      <c r="C20" t="s">
        <v>24</v>
      </c>
      <c r="D20">
        <v>500</v>
      </c>
      <c r="E20">
        <v>32</v>
      </c>
    </row>
    <row r="21" spans="1:5" x14ac:dyDescent="0.3">
      <c r="A21" t="s">
        <v>3</v>
      </c>
      <c r="B21" t="s">
        <v>7</v>
      </c>
      <c r="C21" t="s">
        <v>12</v>
      </c>
      <c r="D21">
        <v>100</v>
      </c>
      <c r="E21">
        <v>10</v>
      </c>
    </row>
    <row r="22" spans="1:5" x14ac:dyDescent="0.3">
      <c r="A22" t="s">
        <v>3</v>
      </c>
      <c r="B22" t="s">
        <v>7</v>
      </c>
      <c r="C22" t="s">
        <v>17</v>
      </c>
      <c r="D22">
        <v>150</v>
      </c>
      <c r="E22">
        <v>10</v>
      </c>
    </row>
    <row r="23" spans="1:5" x14ac:dyDescent="0.3">
      <c r="A23" t="s">
        <v>25</v>
      </c>
      <c r="B23" t="s">
        <v>25</v>
      </c>
      <c r="C23" t="s">
        <v>25</v>
      </c>
      <c r="D23">
        <f>SUM(D2:D22)</f>
        <v>24450</v>
      </c>
    </row>
    <row r="26" spans="1:5" x14ac:dyDescent="0.3">
      <c r="A26" t="s">
        <v>26</v>
      </c>
      <c r="B26" t="s">
        <v>28</v>
      </c>
      <c r="C26" t="s">
        <v>39</v>
      </c>
      <c r="D26" t="s">
        <v>38</v>
      </c>
    </row>
    <row r="27" spans="1:5" x14ac:dyDescent="0.3">
      <c r="A27" t="s">
        <v>27</v>
      </c>
      <c r="B27" t="s">
        <v>29</v>
      </c>
      <c r="C27">
        <v>1</v>
      </c>
      <c r="D27" s="4">
        <v>0.2</v>
      </c>
    </row>
    <row r="28" spans="1:5" x14ac:dyDescent="0.3">
      <c r="A28" t="s">
        <v>27</v>
      </c>
      <c r="B28" t="s">
        <v>30</v>
      </c>
      <c r="D28" s="5">
        <v>0.15</v>
      </c>
    </row>
    <row r="29" spans="1:5" x14ac:dyDescent="0.3">
      <c r="A29" t="s">
        <v>27</v>
      </c>
      <c r="B29" t="s">
        <v>31</v>
      </c>
      <c r="C29">
        <v>1</v>
      </c>
      <c r="D29" s="5">
        <v>0.1</v>
      </c>
    </row>
    <row r="30" spans="1:5" x14ac:dyDescent="0.3">
      <c r="A30" t="s">
        <v>27</v>
      </c>
      <c r="B30" t="s">
        <v>32</v>
      </c>
      <c r="D30" s="5">
        <v>0.12</v>
      </c>
    </row>
    <row r="31" spans="1:5" x14ac:dyDescent="0.3">
      <c r="A31" t="s">
        <v>27</v>
      </c>
      <c r="B31" t="s">
        <v>33</v>
      </c>
      <c r="C31">
        <v>1</v>
      </c>
      <c r="D31" s="5">
        <v>0.15</v>
      </c>
    </row>
    <row r="32" spans="1:5" x14ac:dyDescent="0.3">
      <c r="A32" t="s">
        <v>27</v>
      </c>
      <c r="B32" t="s">
        <v>34</v>
      </c>
      <c r="D32" s="5">
        <v>0.13</v>
      </c>
    </row>
    <row r="33" spans="1:4" x14ac:dyDescent="0.3">
      <c r="A33" t="s">
        <v>27</v>
      </c>
      <c r="B33" t="s">
        <v>35</v>
      </c>
      <c r="C33">
        <v>1</v>
      </c>
      <c r="D33" s="5">
        <v>7.0000000000000007E-2</v>
      </c>
    </row>
    <row r="34" spans="1:4" x14ac:dyDescent="0.3">
      <c r="A34" t="s">
        <v>27</v>
      </c>
      <c r="B34" t="s">
        <v>36</v>
      </c>
      <c r="D34" s="5">
        <v>0.06</v>
      </c>
    </row>
    <row r="35" spans="1:4" x14ac:dyDescent="0.3">
      <c r="A35" t="s">
        <v>27</v>
      </c>
      <c r="B35" t="s">
        <v>37</v>
      </c>
      <c r="C35">
        <v>1</v>
      </c>
      <c r="D35" s="5">
        <v>0.02</v>
      </c>
    </row>
    <row r="36" spans="1:4" x14ac:dyDescent="0.3">
      <c r="A36" s="3" t="s">
        <v>25</v>
      </c>
      <c r="B36" s="3" t="s">
        <v>25</v>
      </c>
      <c r="C36">
        <f>COUNT(C27:C35)</f>
        <v>5</v>
      </c>
      <c r="D36" s="4">
        <f>SUM(D27:D35)</f>
        <v>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A25-87F3-48BB-9686-561094026BC8}">
  <dimension ref="A1:K30"/>
  <sheetViews>
    <sheetView zoomScale="90" zoomScaleNormal="90" workbookViewId="0">
      <selection activeCell="K11" sqref="K11"/>
    </sheetView>
  </sheetViews>
  <sheetFormatPr defaultRowHeight="14.4" x14ac:dyDescent="0.3"/>
  <cols>
    <col min="1" max="1" width="11.77734375" bestFit="1" customWidth="1"/>
    <col min="2" max="2" width="23" bestFit="1" customWidth="1"/>
    <col min="3" max="3" width="28.6640625" customWidth="1"/>
    <col min="4" max="4" width="26.6640625" bestFit="1" customWidth="1"/>
    <col min="5" max="5" width="26.6640625" customWidth="1"/>
    <col min="6" max="6" width="27.5546875" bestFit="1" customWidth="1"/>
  </cols>
  <sheetData>
    <row r="1" spans="1:11" x14ac:dyDescent="0.3">
      <c r="A1" s="6" t="s">
        <v>28</v>
      </c>
      <c r="B1" s="6" t="s">
        <v>42</v>
      </c>
      <c r="C1" s="6" t="s">
        <v>43</v>
      </c>
      <c r="D1" s="6" t="s">
        <v>44</v>
      </c>
      <c r="E1" s="6"/>
    </row>
    <row r="2" spans="1:11" x14ac:dyDescent="0.3">
      <c r="A2" s="6" t="s">
        <v>29</v>
      </c>
      <c r="B2" s="6">
        <v>25</v>
      </c>
      <c r="C2" s="6">
        <v>5</v>
      </c>
      <c r="D2" s="6">
        <v>100</v>
      </c>
      <c r="E2" s="6"/>
    </row>
    <row r="3" spans="1:11" x14ac:dyDescent="0.3">
      <c r="A3" s="6" t="s">
        <v>30</v>
      </c>
      <c r="B3" s="6">
        <v>20</v>
      </c>
      <c r="C3" s="6">
        <v>7</v>
      </c>
      <c r="D3" s="6">
        <v>120</v>
      </c>
      <c r="E3" s="6"/>
    </row>
    <row r="4" spans="1:11" x14ac:dyDescent="0.3">
      <c r="A4" s="6" t="s">
        <v>31</v>
      </c>
      <c r="B4" s="6">
        <v>15</v>
      </c>
      <c r="C4" s="6">
        <v>8</v>
      </c>
      <c r="D4" s="6">
        <v>100</v>
      </c>
      <c r="E4" s="6"/>
    </row>
    <row r="5" spans="1:11" x14ac:dyDescent="0.3">
      <c r="A5" s="6" t="s">
        <v>32</v>
      </c>
      <c r="B5" s="6">
        <v>10</v>
      </c>
      <c r="C5" s="6">
        <v>8</v>
      </c>
      <c r="D5" s="6">
        <v>120</v>
      </c>
      <c r="E5" s="6"/>
    </row>
    <row r="6" spans="1:11" x14ac:dyDescent="0.3">
      <c r="A6" s="6" t="s">
        <v>33</v>
      </c>
      <c r="B6" s="6">
        <v>5</v>
      </c>
      <c r="C6" s="6">
        <v>6</v>
      </c>
      <c r="D6" s="6">
        <v>100</v>
      </c>
      <c r="E6" s="6"/>
    </row>
    <row r="8" spans="1:11" x14ac:dyDescent="0.3">
      <c r="A8" s="1" t="s">
        <v>1</v>
      </c>
      <c r="B8" s="1" t="s">
        <v>2</v>
      </c>
      <c r="C8" s="1" t="s">
        <v>40</v>
      </c>
      <c r="D8" s="1" t="s">
        <v>45</v>
      </c>
      <c r="E8" s="7" t="s">
        <v>46</v>
      </c>
      <c r="F8" s="7" t="s">
        <v>47</v>
      </c>
    </row>
    <row r="9" spans="1:11" x14ac:dyDescent="0.3">
      <c r="A9" s="2" t="s">
        <v>4</v>
      </c>
      <c r="B9" s="2" t="s">
        <v>8</v>
      </c>
      <c r="C9" s="2">
        <v>1000</v>
      </c>
      <c r="D9" s="2">
        <v>6</v>
      </c>
      <c r="E9" s="2">
        <v>8</v>
      </c>
      <c r="F9" s="2">
        <v>10</v>
      </c>
    </row>
    <row r="10" spans="1:11" x14ac:dyDescent="0.3">
      <c r="A10" s="3" t="s">
        <v>4</v>
      </c>
      <c r="B10" s="3" t="s">
        <v>9</v>
      </c>
      <c r="C10" s="3">
        <v>1200</v>
      </c>
      <c r="D10" s="3">
        <v>4</v>
      </c>
      <c r="E10" s="3">
        <v>7</v>
      </c>
      <c r="F10" s="3">
        <v>10</v>
      </c>
      <c r="K10">
        <f>365/12</f>
        <v>30.416666666666668</v>
      </c>
    </row>
    <row r="11" spans="1:11" x14ac:dyDescent="0.3">
      <c r="A11" s="2" t="s">
        <v>4</v>
      </c>
      <c r="B11" s="2" t="s">
        <v>10</v>
      </c>
      <c r="C11" s="2">
        <v>2000</v>
      </c>
      <c r="D11" s="2">
        <v>2</v>
      </c>
      <c r="E11" s="2">
        <v>8</v>
      </c>
      <c r="F11" s="2">
        <v>10</v>
      </c>
    </row>
    <row r="12" spans="1:11" x14ac:dyDescent="0.3">
      <c r="A12" s="3" t="s">
        <v>4</v>
      </c>
      <c r="B12" s="3" t="s">
        <v>11</v>
      </c>
      <c r="C12" s="3">
        <v>2500</v>
      </c>
      <c r="D12" s="3">
        <v>3</v>
      </c>
      <c r="E12" s="3">
        <v>6</v>
      </c>
      <c r="F12" s="3">
        <v>10</v>
      </c>
    </row>
    <row r="13" spans="1:11" x14ac:dyDescent="0.3">
      <c r="A13" s="2" t="s">
        <v>4</v>
      </c>
      <c r="B13" s="2" t="s">
        <v>12</v>
      </c>
      <c r="C13" s="2">
        <v>10000</v>
      </c>
      <c r="D13" s="2">
        <v>9</v>
      </c>
      <c r="E13" s="2">
        <v>7</v>
      </c>
      <c r="F13" s="2">
        <v>10</v>
      </c>
    </row>
    <row r="14" spans="1:11" x14ac:dyDescent="0.3">
      <c r="A14" s="3" t="s">
        <v>4</v>
      </c>
      <c r="B14" s="3" t="s">
        <v>13</v>
      </c>
      <c r="C14" s="3">
        <v>400</v>
      </c>
      <c r="D14" s="3">
        <v>4</v>
      </c>
      <c r="E14" s="3">
        <v>8</v>
      </c>
      <c r="F14" s="3">
        <v>10</v>
      </c>
    </row>
    <row r="15" spans="1:11" x14ac:dyDescent="0.3">
      <c r="A15" s="2" t="s">
        <v>4</v>
      </c>
      <c r="B15" s="2" t="s">
        <v>14</v>
      </c>
      <c r="C15" s="2">
        <v>450</v>
      </c>
      <c r="D15" s="2">
        <v>2</v>
      </c>
      <c r="E15" s="2">
        <v>5</v>
      </c>
      <c r="F15" s="2">
        <v>10</v>
      </c>
    </row>
    <row r="16" spans="1:11" x14ac:dyDescent="0.3">
      <c r="A16" s="3" t="s">
        <v>4</v>
      </c>
      <c r="B16" s="3" t="s">
        <v>15</v>
      </c>
      <c r="C16" s="3">
        <v>500</v>
      </c>
      <c r="D16" s="3">
        <v>2</v>
      </c>
      <c r="E16" s="3">
        <v>7</v>
      </c>
      <c r="F16" s="3">
        <v>10</v>
      </c>
    </row>
    <row r="17" spans="1:6" x14ac:dyDescent="0.3">
      <c r="A17" s="2" t="s">
        <v>4</v>
      </c>
      <c r="B17" s="2" t="s">
        <v>16</v>
      </c>
      <c r="C17" s="2">
        <v>600</v>
      </c>
      <c r="D17" s="2">
        <v>1</v>
      </c>
      <c r="E17" s="2">
        <v>8</v>
      </c>
      <c r="F17" s="2">
        <v>10</v>
      </c>
    </row>
    <row r="18" spans="1:6" x14ac:dyDescent="0.3">
      <c r="A18" s="3" t="s">
        <v>4</v>
      </c>
      <c r="B18" s="3" t="s">
        <v>17</v>
      </c>
      <c r="C18" s="3">
        <v>650</v>
      </c>
      <c r="D18" s="3">
        <v>4</v>
      </c>
      <c r="E18" s="3">
        <v>7</v>
      </c>
      <c r="F18" s="3">
        <v>10</v>
      </c>
    </row>
    <row r="19" spans="1:6" x14ac:dyDescent="0.3">
      <c r="A19" s="2" t="s">
        <v>5</v>
      </c>
      <c r="B19" s="2" t="s">
        <v>18</v>
      </c>
      <c r="C19" s="2">
        <v>800</v>
      </c>
      <c r="D19" s="2">
        <v>4</v>
      </c>
      <c r="E19" s="2">
        <v>8</v>
      </c>
      <c r="F19" s="2">
        <v>10</v>
      </c>
    </row>
    <row r="20" spans="1:6" x14ac:dyDescent="0.3">
      <c r="A20" s="3" t="s">
        <v>5</v>
      </c>
      <c r="B20" s="3" t="s">
        <v>12</v>
      </c>
      <c r="C20" s="3">
        <v>1000</v>
      </c>
      <c r="D20" s="3">
        <v>4</v>
      </c>
      <c r="E20" s="3">
        <v>4</v>
      </c>
      <c r="F20" s="3">
        <v>10</v>
      </c>
    </row>
    <row r="21" spans="1:6" x14ac:dyDescent="0.3">
      <c r="A21" s="2" t="s">
        <v>5</v>
      </c>
      <c r="B21" s="2" t="s">
        <v>19</v>
      </c>
      <c r="C21" s="2">
        <v>1500</v>
      </c>
      <c r="D21" s="2">
        <v>4</v>
      </c>
      <c r="E21" s="2">
        <v>7</v>
      </c>
      <c r="F21" s="2">
        <v>10</v>
      </c>
    </row>
    <row r="22" spans="1:6" x14ac:dyDescent="0.3">
      <c r="A22" s="3" t="s">
        <v>5</v>
      </c>
      <c r="B22" s="3" t="s">
        <v>20</v>
      </c>
      <c r="C22" s="3">
        <v>200</v>
      </c>
      <c r="D22" s="3">
        <v>2</v>
      </c>
      <c r="E22" s="3">
        <v>8</v>
      </c>
      <c r="F22" s="3">
        <v>10</v>
      </c>
    </row>
    <row r="23" spans="1:6" x14ac:dyDescent="0.3">
      <c r="A23" s="2" t="s">
        <v>5</v>
      </c>
      <c r="B23" s="2" t="s">
        <v>17</v>
      </c>
      <c r="C23" s="2">
        <v>100</v>
      </c>
      <c r="D23" s="2">
        <v>1</v>
      </c>
      <c r="E23" s="2">
        <v>4</v>
      </c>
      <c r="F23" s="2">
        <v>10</v>
      </c>
    </row>
    <row r="24" spans="1:6" x14ac:dyDescent="0.3">
      <c r="A24" s="3" t="s">
        <v>5</v>
      </c>
      <c r="B24" s="3" t="s">
        <v>21</v>
      </c>
      <c r="C24" s="3">
        <v>500</v>
      </c>
      <c r="D24" s="3">
        <v>2</v>
      </c>
      <c r="E24" s="3">
        <v>5</v>
      </c>
      <c r="F24" s="3">
        <v>10</v>
      </c>
    </row>
    <row r="25" spans="1:6" x14ac:dyDescent="0.3">
      <c r="A25" s="2" t="s">
        <v>6</v>
      </c>
      <c r="B25" s="2" t="s">
        <v>22</v>
      </c>
      <c r="C25" s="2">
        <v>100</v>
      </c>
      <c r="D25" s="2">
        <v>1</v>
      </c>
      <c r="E25" s="2">
        <v>4</v>
      </c>
      <c r="F25" s="2">
        <v>10</v>
      </c>
    </row>
    <row r="26" spans="1:6" x14ac:dyDescent="0.3">
      <c r="A26" s="3" t="s">
        <v>6</v>
      </c>
      <c r="B26" s="3" t="s">
        <v>23</v>
      </c>
      <c r="C26" s="3">
        <v>200</v>
      </c>
      <c r="D26" s="3">
        <v>2</v>
      </c>
      <c r="E26" s="3">
        <v>7</v>
      </c>
      <c r="F26" s="3">
        <v>10</v>
      </c>
    </row>
    <row r="27" spans="1:6" x14ac:dyDescent="0.3">
      <c r="A27" s="2" t="s">
        <v>6</v>
      </c>
      <c r="B27" s="2" t="s">
        <v>24</v>
      </c>
      <c r="C27" s="2">
        <v>500</v>
      </c>
      <c r="D27" s="2">
        <v>2</v>
      </c>
      <c r="E27" s="2">
        <v>4</v>
      </c>
      <c r="F27" s="2">
        <v>10</v>
      </c>
    </row>
    <row r="28" spans="1:6" x14ac:dyDescent="0.3">
      <c r="A28" s="3" t="s">
        <v>7</v>
      </c>
      <c r="B28" s="3" t="s">
        <v>12</v>
      </c>
      <c r="C28" s="3">
        <v>100</v>
      </c>
      <c r="D28" s="3">
        <v>1</v>
      </c>
      <c r="E28" s="3">
        <v>2</v>
      </c>
      <c r="F28" s="3">
        <v>10</v>
      </c>
    </row>
    <row r="29" spans="1:6" x14ac:dyDescent="0.3">
      <c r="A29" s="2" t="s">
        <v>7</v>
      </c>
      <c r="B29" s="2" t="s">
        <v>17</v>
      </c>
      <c r="C29" s="2">
        <v>150</v>
      </c>
      <c r="D29" s="2">
        <v>1</v>
      </c>
      <c r="E29" s="2">
        <v>2</v>
      </c>
      <c r="F29" s="2">
        <v>10</v>
      </c>
    </row>
    <row r="30" spans="1:6" x14ac:dyDescent="0.3">
      <c r="A30" s="3" t="s">
        <v>25</v>
      </c>
      <c r="B30" s="3" t="s">
        <v>25</v>
      </c>
      <c r="C30" s="3">
        <f>SUM(C9:C29)</f>
        <v>24450</v>
      </c>
      <c r="D30" s="3">
        <f>SUM(D9:D29)</f>
        <v>61</v>
      </c>
      <c r="E30" s="8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00AC-ADDF-43C1-8080-41C5824B7EE1}">
  <dimension ref="A1:F23"/>
  <sheetViews>
    <sheetView tabSelected="1" workbookViewId="0">
      <selection activeCell="C2" sqref="C2:C22"/>
    </sheetView>
  </sheetViews>
  <sheetFormatPr defaultRowHeight="14.4" x14ac:dyDescent="0.3"/>
  <cols>
    <col min="1" max="1" width="17.5546875" bestFit="1" customWidth="1"/>
    <col min="2" max="2" width="13.77734375" bestFit="1" customWidth="1"/>
    <col min="3" max="3" width="19.33203125" bestFit="1" customWidth="1"/>
    <col min="4" max="4" width="19.33203125" customWidth="1"/>
    <col min="5" max="5" width="31.21875" bestFit="1" customWidth="1"/>
    <col min="6" max="6" width="21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48</v>
      </c>
      <c r="E1" t="s">
        <v>40</v>
      </c>
      <c r="F1" t="s">
        <v>41</v>
      </c>
    </row>
    <row r="2" spans="1:6" x14ac:dyDescent="0.3">
      <c r="A2" t="s">
        <v>3</v>
      </c>
      <c r="B2" t="s">
        <v>4</v>
      </c>
      <c r="C2" t="s">
        <v>8</v>
      </c>
      <c r="D2">
        <v>200</v>
      </c>
      <c r="E2">
        <v>1000</v>
      </c>
      <c r="F2">
        <v>55</v>
      </c>
    </row>
    <row r="3" spans="1:6" x14ac:dyDescent="0.3">
      <c r="A3" t="s">
        <v>3</v>
      </c>
      <c r="B3" t="s">
        <v>4</v>
      </c>
      <c r="C3" t="s">
        <v>9</v>
      </c>
      <c r="D3">
        <v>200</v>
      </c>
      <c r="E3">
        <v>1200</v>
      </c>
      <c r="F3">
        <v>42</v>
      </c>
    </row>
    <row r="4" spans="1:6" x14ac:dyDescent="0.3">
      <c r="A4" t="s">
        <v>3</v>
      </c>
      <c r="B4" t="s">
        <v>4</v>
      </c>
      <c r="C4" t="s">
        <v>10</v>
      </c>
      <c r="D4">
        <v>200</v>
      </c>
      <c r="E4">
        <v>2000</v>
      </c>
      <c r="F4">
        <v>48</v>
      </c>
    </row>
    <row r="5" spans="1:6" x14ac:dyDescent="0.3">
      <c r="A5" t="s">
        <v>3</v>
      </c>
      <c r="B5" t="s">
        <v>4</v>
      </c>
      <c r="C5" t="s">
        <v>11</v>
      </c>
      <c r="D5">
        <v>200</v>
      </c>
      <c r="E5">
        <v>2500</v>
      </c>
      <c r="F5">
        <v>49</v>
      </c>
    </row>
    <row r="6" spans="1:6" x14ac:dyDescent="0.3">
      <c r="A6" t="s">
        <v>3</v>
      </c>
      <c r="B6" t="s">
        <v>4</v>
      </c>
      <c r="C6" t="s">
        <v>12</v>
      </c>
      <c r="D6">
        <v>200</v>
      </c>
      <c r="E6">
        <v>10000</v>
      </c>
      <c r="F6">
        <v>50</v>
      </c>
    </row>
    <row r="7" spans="1:6" x14ac:dyDescent="0.3">
      <c r="A7" t="s">
        <v>3</v>
      </c>
      <c r="B7" t="s">
        <v>4</v>
      </c>
      <c r="C7" t="s">
        <v>13</v>
      </c>
      <c r="D7">
        <v>180</v>
      </c>
      <c r="E7">
        <v>400</v>
      </c>
      <c r="F7">
        <v>35</v>
      </c>
    </row>
    <row r="8" spans="1:6" x14ac:dyDescent="0.3">
      <c r="A8" t="s">
        <v>3</v>
      </c>
      <c r="B8" t="s">
        <v>4</v>
      </c>
      <c r="C8" t="s">
        <v>14</v>
      </c>
      <c r="D8">
        <v>180</v>
      </c>
      <c r="E8">
        <v>450</v>
      </c>
      <c r="F8">
        <v>34</v>
      </c>
    </row>
    <row r="9" spans="1:6" x14ac:dyDescent="0.3">
      <c r="A9" t="s">
        <v>3</v>
      </c>
      <c r="B9" t="s">
        <v>4</v>
      </c>
      <c r="C9" t="s">
        <v>15</v>
      </c>
      <c r="D9">
        <v>180</v>
      </c>
      <c r="E9">
        <v>500</v>
      </c>
      <c r="F9">
        <v>38</v>
      </c>
    </row>
    <row r="10" spans="1:6" x14ac:dyDescent="0.3">
      <c r="A10" t="s">
        <v>3</v>
      </c>
      <c r="B10" t="s">
        <v>4</v>
      </c>
      <c r="C10" t="s">
        <v>16</v>
      </c>
      <c r="D10">
        <v>180</v>
      </c>
      <c r="E10">
        <v>600</v>
      </c>
      <c r="F10">
        <v>39</v>
      </c>
    </row>
    <row r="11" spans="1:6" x14ac:dyDescent="0.3">
      <c r="A11" t="s">
        <v>3</v>
      </c>
      <c r="B11" t="s">
        <v>4</v>
      </c>
      <c r="C11" t="s">
        <v>17</v>
      </c>
      <c r="D11">
        <v>180</v>
      </c>
      <c r="E11">
        <v>650</v>
      </c>
      <c r="F11">
        <v>32</v>
      </c>
    </row>
    <row r="12" spans="1:6" x14ac:dyDescent="0.3">
      <c r="A12" t="s">
        <v>3</v>
      </c>
      <c r="B12" t="s">
        <v>5</v>
      </c>
      <c r="C12" t="s">
        <v>18</v>
      </c>
      <c r="D12">
        <v>250</v>
      </c>
      <c r="E12">
        <v>800</v>
      </c>
      <c r="F12">
        <v>70</v>
      </c>
    </row>
    <row r="13" spans="1:6" x14ac:dyDescent="0.3">
      <c r="A13" t="s">
        <v>3</v>
      </c>
      <c r="B13" t="s">
        <v>5</v>
      </c>
      <c r="C13" t="s">
        <v>12</v>
      </c>
      <c r="D13">
        <v>250</v>
      </c>
      <c r="E13">
        <v>1000</v>
      </c>
      <c r="F13">
        <v>70</v>
      </c>
    </row>
    <row r="14" spans="1:6" x14ac:dyDescent="0.3">
      <c r="A14" t="s">
        <v>3</v>
      </c>
      <c r="B14" t="s">
        <v>5</v>
      </c>
      <c r="C14" t="s">
        <v>19</v>
      </c>
      <c r="D14">
        <v>250</v>
      </c>
      <c r="E14">
        <v>1500</v>
      </c>
      <c r="F14">
        <v>70</v>
      </c>
    </row>
    <row r="15" spans="1:6" x14ac:dyDescent="0.3">
      <c r="A15" t="s">
        <v>3</v>
      </c>
      <c r="B15" t="s">
        <v>5</v>
      </c>
      <c r="C15" t="s">
        <v>20</v>
      </c>
      <c r="D15">
        <v>210</v>
      </c>
      <c r="E15">
        <v>200</v>
      </c>
      <c r="F15">
        <v>40</v>
      </c>
    </row>
    <row r="16" spans="1:6" x14ac:dyDescent="0.3">
      <c r="A16" t="s">
        <v>3</v>
      </c>
      <c r="B16" t="s">
        <v>5</v>
      </c>
      <c r="C16" t="s">
        <v>17</v>
      </c>
      <c r="D16">
        <v>210</v>
      </c>
      <c r="E16">
        <v>100</v>
      </c>
      <c r="F16">
        <v>40</v>
      </c>
    </row>
    <row r="17" spans="1:6" x14ac:dyDescent="0.3">
      <c r="A17" t="s">
        <v>3</v>
      </c>
      <c r="B17" t="s">
        <v>5</v>
      </c>
      <c r="C17" t="s">
        <v>21</v>
      </c>
      <c r="D17">
        <v>210</v>
      </c>
      <c r="E17">
        <v>500</v>
      </c>
      <c r="F17">
        <v>35</v>
      </c>
    </row>
    <row r="18" spans="1:6" x14ac:dyDescent="0.3">
      <c r="A18" t="s">
        <v>3</v>
      </c>
      <c r="B18" t="s">
        <v>6</v>
      </c>
      <c r="C18" t="s">
        <v>22</v>
      </c>
      <c r="D18">
        <v>200</v>
      </c>
      <c r="E18">
        <v>100</v>
      </c>
      <c r="F18">
        <v>25</v>
      </c>
    </row>
    <row r="19" spans="1:6" x14ac:dyDescent="0.3">
      <c r="A19" t="s">
        <v>3</v>
      </c>
      <c r="B19" t="s">
        <v>6</v>
      </c>
      <c r="C19" t="s">
        <v>23</v>
      </c>
      <c r="D19">
        <v>200</v>
      </c>
      <c r="E19">
        <v>200</v>
      </c>
      <c r="F19">
        <v>25</v>
      </c>
    </row>
    <row r="20" spans="1:6" x14ac:dyDescent="0.3">
      <c r="A20" t="s">
        <v>3</v>
      </c>
      <c r="B20" t="s">
        <v>6</v>
      </c>
      <c r="C20" t="s">
        <v>24</v>
      </c>
      <c r="D20">
        <v>200</v>
      </c>
      <c r="E20">
        <v>500</v>
      </c>
      <c r="F20">
        <v>32</v>
      </c>
    </row>
    <row r="21" spans="1:6" x14ac:dyDescent="0.3">
      <c r="A21" t="s">
        <v>3</v>
      </c>
      <c r="B21" t="s">
        <v>7</v>
      </c>
      <c r="C21" t="s">
        <v>12</v>
      </c>
      <c r="D21">
        <v>50</v>
      </c>
      <c r="E21">
        <v>100</v>
      </c>
      <c r="F21">
        <v>10</v>
      </c>
    </row>
    <row r="22" spans="1:6" x14ac:dyDescent="0.3">
      <c r="A22" t="s">
        <v>3</v>
      </c>
      <c r="B22" t="s">
        <v>7</v>
      </c>
      <c r="C22" t="s">
        <v>17</v>
      </c>
      <c r="D22">
        <v>50</v>
      </c>
      <c r="E22">
        <v>150</v>
      </c>
      <c r="F22">
        <v>10</v>
      </c>
    </row>
    <row r="23" spans="1:6" x14ac:dyDescent="0.3">
      <c r="A23" t="s">
        <v>25</v>
      </c>
      <c r="B23" t="s">
        <v>25</v>
      </c>
      <c r="C23" t="s">
        <v>25</v>
      </c>
      <c r="E23">
        <f>SUM(E2:E22)</f>
        <v>24450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FB39-01B8-4765-B1EA-9FA75B68C776}">
  <dimension ref="A2:S23"/>
  <sheetViews>
    <sheetView workbookViewId="0">
      <selection activeCell="C1" sqref="C1"/>
    </sheetView>
  </sheetViews>
  <sheetFormatPr defaultRowHeight="14.4" x14ac:dyDescent="0.3"/>
  <cols>
    <col min="1" max="1" width="26.5546875" bestFit="1" customWidth="1"/>
  </cols>
  <sheetData>
    <row r="2" spans="1:19" x14ac:dyDescent="0.3">
      <c r="A2" s="10" t="s">
        <v>65</v>
      </c>
      <c r="B2" s="10" t="s">
        <v>49</v>
      </c>
      <c r="C2" s="10" t="s">
        <v>50</v>
      </c>
      <c r="D2" s="10" t="s">
        <v>51</v>
      </c>
      <c r="E2" s="10" t="s">
        <v>52</v>
      </c>
      <c r="F2" s="10" t="s">
        <v>53</v>
      </c>
      <c r="G2" s="10" t="s">
        <v>54</v>
      </c>
      <c r="H2" s="10" t="s">
        <v>55</v>
      </c>
      <c r="I2" s="10" t="s">
        <v>56</v>
      </c>
      <c r="J2" s="10" t="s">
        <v>57</v>
      </c>
      <c r="K2" s="10" t="s">
        <v>58</v>
      </c>
      <c r="L2" s="10" t="s">
        <v>59</v>
      </c>
      <c r="M2" s="10" t="s">
        <v>60</v>
      </c>
      <c r="N2" s="10" t="s">
        <v>61</v>
      </c>
      <c r="O2" s="10" t="s">
        <v>62</v>
      </c>
      <c r="P2" s="10" t="s">
        <v>63</v>
      </c>
      <c r="Q2" s="10" t="s">
        <v>64</v>
      </c>
    </row>
    <row r="3" spans="1:19" x14ac:dyDescent="0.3">
      <c r="A3" s="9" t="s">
        <v>66</v>
      </c>
      <c r="B3" s="9">
        <v>80</v>
      </c>
      <c r="C3" s="9">
        <v>85</v>
      </c>
      <c r="D3" s="9">
        <v>86</v>
      </c>
      <c r="E3" s="9">
        <v>84</v>
      </c>
      <c r="F3" s="9">
        <v>83</v>
      </c>
      <c r="G3" s="9">
        <v>82</v>
      </c>
      <c r="H3" s="9">
        <v>70</v>
      </c>
      <c r="I3" s="9">
        <v>70</v>
      </c>
      <c r="J3" s="9">
        <v>120</v>
      </c>
      <c r="K3" s="9">
        <v>110</v>
      </c>
      <c r="L3" s="9">
        <v>105</v>
      </c>
      <c r="M3" s="9">
        <v>90</v>
      </c>
      <c r="N3" s="9">
        <v>60</v>
      </c>
      <c r="O3" s="9">
        <v>60</v>
      </c>
      <c r="P3" s="9">
        <v>70</v>
      </c>
      <c r="Q3" s="9">
        <v>85</v>
      </c>
    </row>
    <row r="4" spans="1:19" x14ac:dyDescent="0.3">
      <c r="A4" s="9" t="s">
        <v>67</v>
      </c>
      <c r="B4" s="9">
        <v>20</v>
      </c>
      <c r="C4" s="9">
        <v>20</v>
      </c>
      <c r="D4" s="9">
        <v>20</v>
      </c>
      <c r="E4" s="9">
        <v>20</v>
      </c>
      <c r="F4" s="9">
        <v>21</v>
      </c>
      <c r="G4" s="9">
        <v>21</v>
      </c>
      <c r="H4" s="9">
        <v>22</v>
      </c>
      <c r="I4" s="9">
        <v>22</v>
      </c>
      <c r="J4" s="9">
        <v>15</v>
      </c>
      <c r="K4" s="9">
        <v>15</v>
      </c>
      <c r="L4" s="9">
        <v>15</v>
      </c>
      <c r="M4" s="9">
        <v>15</v>
      </c>
      <c r="N4" s="9">
        <v>20</v>
      </c>
      <c r="O4" s="9">
        <v>20</v>
      </c>
      <c r="P4" s="9">
        <v>20</v>
      </c>
      <c r="Q4" s="9">
        <v>20</v>
      </c>
    </row>
    <row r="5" spans="1:19" x14ac:dyDescent="0.3">
      <c r="A5" s="9" t="s">
        <v>68</v>
      </c>
      <c r="B5" s="9">
        <v>14</v>
      </c>
      <c r="C5" s="9">
        <v>14</v>
      </c>
      <c r="D5" s="9">
        <v>14</v>
      </c>
      <c r="E5" s="9">
        <v>14</v>
      </c>
      <c r="F5" s="9">
        <v>14</v>
      </c>
      <c r="G5" s="9">
        <v>14</v>
      </c>
      <c r="H5" s="9">
        <v>14</v>
      </c>
      <c r="I5" s="9">
        <v>14</v>
      </c>
      <c r="J5" s="9">
        <v>9</v>
      </c>
      <c r="K5" s="9">
        <v>9</v>
      </c>
      <c r="L5" s="9">
        <v>9</v>
      </c>
      <c r="M5" s="9">
        <v>9</v>
      </c>
      <c r="N5" s="9">
        <v>14</v>
      </c>
      <c r="O5" s="9">
        <v>14</v>
      </c>
      <c r="P5" s="9">
        <v>14</v>
      </c>
      <c r="Q5" s="9">
        <v>14</v>
      </c>
    </row>
    <row r="6" spans="1:19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3">
      <c r="A10" s="11"/>
      <c r="B10" s="11"/>
      <c r="C10" s="11"/>
      <c r="D10" s="11"/>
      <c r="E10" s="11"/>
      <c r="F10" s="11"/>
      <c r="G10" s="11"/>
      <c r="H10" s="11"/>
      <c r="I10" s="12"/>
      <c r="J10" s="11"/>
      <c r="K10" s="11"/>
      <c r="L10" s="11"/>
      <c r="M10" s="12"/>
      <c r="N10" s="11"/>
      <c r="O10" s="11"/>
      <c r="P10" s="11"/>
      <c r="Q10" s="11"/>
      <c r="R10" s="11"/>
      <c r="S10" s="11"/>
    </row>
    <row r="11" spans="1:19" x14ac:dyDescent="0.3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2"/>
      <c r="N11" s="11"/>
      <c r="O11" s="11"/>
      <c r="P11" s="11"/>
      <c r="Q11" s="11"/>
      <c r="R11" s="11"/>
      <c r="S11" s="11"/>
    </row>
    <row r="12" spans="1:19" x14ac:dyDescent="0.3">
      <c r="A12" s="11"/>
      <c r="B12" s="11"/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2"/>
      <c r="N12" s="11"/>
      <c r="O12" s="11"/>
      <c r="P12" s="11"/>
      <c r="Q12" s="11"/>
      <c r="R12" s="11"/>
      <c r="S12" s="11"/>
    </row>
    <row r="13" spans="1:19" x14ac:dyDescent="0.3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2"/>
      <c r="N13" s="11"/>
      <c r="O13" s="11"/>
      <c r="P13" s="11"/>
      <c r="Q13" s="11"/>
      <c r="R13" s="11"/>
      <c r="S13" s="11"/>
    </row>
    <row r="14" spans="1:19" x14ac:dyDescent="0.3">
      <c r="A14" s="11"/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2"/>
      <c r="N14" s="11"/>
      <c r="O14" s="11"/>
      <c r="P14" s="11"/>
      <c r="Q14" s="11"/>
      <c r="R14" s="11"/>
      <c r="S14" s="11"/>
    </row>
    <row r="15" spans="1:19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PRODUCTO</vt:lpstr>
      <vt:lpstr>PLACEMENT</vt:lpstr>
      <vt:lpstr>PRECIO</vt:lpstr>
      <vt:lpstr>PROMOCIÓN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yoanm</dc:creator>
  <cp:lastModifiedBy>yoanm</cp:lastModifiedBy>
  <dcterms:created xsi:type="dcterms:W3CDTF">2019-07-25T21:03:56Z</dcterms:created>
  <dcterms:modified xsi:type="dcterms:W3CDTF">2019-12-10T16:22:04Z</dcterms:modified>
</cp:coreProperties>
</file>